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lbeda 18-19\6. E-skills\EXCEL\Les 3\"/>
    </mc:Choice>
  </mc:AlternateContent>
  <xr:revisionPtr revIDLastSave="0" documentId="13_ncr:1_{8083C89A-8F5B-48C0-90B6-48DBA1ECEF18}" xr6:coauthVersionLast="38" xr6:coauthVersionMax="38" xr10:uidLastSave="{00000000-0000-0000-0000-000000000000}"/>
  <bookViews>
    <workbookView xWindow="0" yWindow="0" windowWidth="28800" windowHeight="12165" xr2:uid="{270AE444-1EC5-4080-BEFC-48F4EB57D152}"/>
  </bookViews>
  <sheets>
    <sheet name="Opgave 3.1" sheetId="1" r:id="rId1"/>
    <sheet name="Opgave 3.2" sheetId="2" r:id="rId2"/>
    <sheet name="Opgave 3.3" sheetId="3" r:id="rId3"/>
    <sheet name="Opgave 3.4" sheetId="4" r:id="rId4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" i="2" l="1"/>
  <c r="H7" i="1"/>
  <c r="G7" i="1"/>
  <c r="F7" i="1"/>
  <c r="H6" i="1"/>
  <c r="G6" i="1"/>
  <c r="F6" i="1"/>
  <c r="H5" i="1"/>
  <c r="G5" i="1"/>
  <c r="F5" i="1"/>
  <c r="H4" i="1"/>
  <c r="G4" i="1"/>
  <c r="F4" i="1"/>
  <c r="H3" i="1"/>
  <c r="G3" i="1"/>
  <c r="F3" i="1"/>
  <c r="H2" i="1"/>
  <c r="G2" i="1"/>
  <c r="F2" i="1"/>
</calcChain>
</file>

<file path=xl/sharedStrings.xml><?xml version="1.0" encoding="utf-8"?>
<sst xmlns="http://schemas.openxmlformats.org/spreadsheetml/2006/main" count="180" uniqueCount="60">
  <si>
    <t>Studentnr</t>
  </si>
  <si>
    <t>Naam</t>
  </si>
  <si>
    <t>Economie</t>
  </si>
  <si>
    <t>Engels</t>
  </si>
  <si>
    <t>Project</t>
  </si>
  <si>
    <t>Gemiddeld eindcijfer</t>
  </si>
  <si>
    <t>Laagste cijfer</t>
  </si>
  <si>
    <t>Hoogste cijfer</t>
  </si>
  <si>
    <t>0987</t>
  </si>
  <si>
    <t>Dennis</t>
  </si>
  <si>
    <t>0564</t>
  </si>
  <si>
    <t>Marijke</t>
  </si>
  <si>
    <t>0387</t>
  </si>
  <si>
    <t>Hans</t>
  </si>
  <si>
    <t>0453</t>
  </si>
  <si>
    <t>Andrea</t>
  </si>
  <si>
    <t>0673</t>
  </si>
  <si>
    <t>Annemarie</t>
  </si>
  <si>
    <t>0972</t>
  </si>
  <si>
    <t>Linda</t>
  </si>
  <si>
    <t>Week</t>
  </si>
  <si>
    <t>Afzet</t>
  </si>
  <si>
    <t>Percentage</t>
  </si>
  <si>
    <t>Totaal</t>
  </si>
  <si>
    <t>Maersk containerreparatie</t>
  </si>
  <si>
    <t>BTW:</t>
  </si>
  <si>
    <t>Uurtarief:</t>
  </si>
  <si>
    <t>Bedrijf</t>
  </si>
  <si>
    <t>Containernr</t>
  </si>
  <si>
    <t>Omschrijving reparatie</t>
  </si>
  <si>
    <t>Datum</t>
  </si>
  <si>
    <t>Uren</t>
  </si>
  <si>
    <t>Arbeid</t>
  </si>
  <si>
    <t>BTW</t>
  </si>
  <si>
    <t>SUDU</t>
  </si>
  <si>
    <t>Lassen linkerdeur</t>
  </si>
  <si>
    <t>MSKU</t>
  </si>
  <si>
    <t>Reparatie dak</t>
  </si>
  <si>
    <t>JLLU</t>
  </si>
  <si>
    <t>Uitdeuken zijkant</t>
  </si>
  <si>
    <t>MNLU</t>
  </si>
  <si>
    <t>Verstevigen onderzijde</t>
  </si>
  <si>
    <t>NYKE</t>
  </si>
  <si>
    <t>Nieuwe houten vloer</t>
  </si>
  <si>
    <t>Nieuwe stijl linksachter</t>
  </si>
  <si>
    <t>OCLU</t>
  </si>
  <si>
    <t>Vervangen rechterdeur</t>
  </si>
  <si>
    <t>AJCU</t>
  </si>
  <si>
    <t>Deel vervangen achterwand</t>
  </si>
  <si>
    <t>Reparatie linkerdeur</t>
  </si>
  <si>
    <t>Rotterdam</t>
  </si>
  <si>
    <t>Diverse</t>
  </si>
  <si>
    <t>Groenten</t>
  </si>
  <si>
    <t>Bakkerij</t>
  </si>
  <si>
    <t>Vleeswaren</t>
  </si>
  <si>
    <t>Filiaal</t>
  </si>
  <si>
    <t>Artikelgroep</t>
  </si>
  <si>
    <t>Omzet</t>
  </si>
  <si>
    <t>Utrecht</t>
  </si>
  <si>
    <t>Den Haag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</si>
</sst>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0.0"/>
    <numFmt numFmtId="165" formatCode="0.0%"/>
    <numFmt numFmtId="166" formatCode="&quot;€&quot;\ #,##0.00_-"/>
    <numFmt numFmtId="167" formatCode="0.00000000"/>
    <numFmt numFmtId="168" formatCode="_ [$€-2]\ * #,##0.00_ ;_ [$€-2]\ * \-#,##0.00_ ;_ [$€-2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49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166" fontId="0" fillId="0" borderId="0" xfId="1" applyNumberFormat="1" applyFont="1"/>
    <xf numFmtId="14" fontId="0" fillId="0" borderId="0" xfId="0" applyNumberFormat="1"/>
    <xf numFmtId="0" fontId="5" fillId="0" borderId="0" xfId="0" applyFont="1"/>
    <xf numFmtId="8" fontId="0" fillId="0" borderId="0" xfId="0" applyNumberFormat="1"/>
    <xf numFmtId="167" fontId="0" fillId="0" borderId="0" xfId="0" applyNumberFormat="1"/>
    <xf numFmtId="168" fontId="0" fillId="0" borderId="0" xfId="0" applyNumberFormat="1"/>
    <xf numFmtId="44" fontId="0" fillId="0" borderId="0" xfId="1" applyFont="1"/>
    <xf numFmtId="2" fontId="2" fillId="0" borderId="0" xfId="1" applyNumberFormat="1" applyFo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F0FFB-2649-40EE-8AFB-8A485A651E2F}">
  <dimension ref="A1:H7"/>
  <sheetViews>
    <sheetView tabSelected="1" workbookViewId="0">
      <selection activeCell="F29" sqref="F29"/>
    </sheetView>
  </sheetViews>
  <sheetFormatPr defaultRowHeight="15" x14ac:dyDescent="0.25"/>
  <cols>
    <col min="1" max="1" width="9.85546875" bestFit="1" customWidth="1"/>
    <col min="2" max="2" width="10.85546875" bestFit="1" customWidth="1"/>
    <col min="3" max="3" width="9.7109375" bestFit="1" customWidth="1"/>
    <col min="4" max="4" width="6.7109375" bestFit="1" customWidth="1"/>
    <col min="5" max="5" width="7.28515625" bestFit="1" customWidth="1"/>
    <col min="6" max="6" width="20.28515625" bestFit="1" customWidth="1"/>
    <col min="7" max="7" width="12.5703125" bestFit="1" customWidth="1"/>
    <col min="8" max="8" width="13.42578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8</v>
      </c>
      <c r="B2" t="s">
        <v>9</v>
      </c>
      <c r="C2" s="3">
        <v>5</v>
      </c>
      <c r="D2" s="3">
        <v>4</v>
      </c>
      <c r="E2" s="3">
        <v>6</v>
      </c>
      <c r="F2" s="3">
        <f>AVERAGE(C2:E2)</f>
        <v>5</v>
      </c>
      <c r="G2" s="3">
        <f>MIN(C2:E2)</f>
        <v>4</v>
      </c>
      <c r="H2" s="3">
        <f>MAX(C2:E2)</f>
        <v>6</v>
      </c>
    </row>
    <row r="3" spans="1:8" x14ac:dyDescent="0.25">
      <c r="A3" s="2" t="s">
        <v>10</v>
      </c>
      <c r="B3" t="s">
        <v>11</v>
      </c>
      <c r="C3" s="3">
        <v>6</v>
      </c>
      <c r="D3" s="3">
        <v>5</v>
      </c>
      <c r="E3" s="3">
        <v>7</v>
      </c>
      <c r="F3" s="3">
        <f t="shared" ref="F3:F7" si="0">AVERAGE(C3:E3)</f>
        <v>6</v>
      </c>
      <c r="G3" s="3">
        <f t="shared" ref="G3:G7" si="1">MIN(C3:E3)</f>
        <v>5</v>
      </c>
      <c r="H3" s="3">
        <f t="shared" ref="H3:H7" si="2">MAX(C3:E3)</f>
        <v>7</v>
      </c>
    </row>
    <row r="4" spans="1:8" x14ac:dyDescent="0.25">
      <c r="A4" s="2" t="s">
        <v>12</v>
      </c>
      <c r="B4" t="s">
        <v>13</v>
      </c>
      <c r="C4" s="3">
        <v>5</v>
      </c>
      <c r="D4" s="3">
        <v>6</v>
      </c>
      <c r="E4" s="3">
        <v>7</v>
      </c>
      <c r="F4" s="3">
        <f t="shared" si="0"/>
        <v>6</v>
      </c>
      <c r="G4" s="3">
        <f t="shared" si="1"/>
        <v>5</v>
      </c>
      <c r="H4" s="3">
        <f t="shared" si="2"/>
        <v>7</v>
      </c>
    </row>
    <row r="5" spans="1:8" x14ac:dyDescent="0.25">
      <c r="A5" s="2" t="s">
        <v>14</v>
      </c>
      <c r="B5" t="s">
        <v>15</v>
      </c>
      <c r="C5" s="3">
        <v>6</v>
      </c>
      <c r="D5" s="3">
        <v>6</v>
      </c>
      <c r="E5" s="3">
        <v>6</v>
      </c>
      <c r="F5" s="3">
        <f t="shared" si="0"/>
        <v>6</v>
      </c>
      <c r="G5" s="3">
        <f t="shared" si="1"/>
        <v>6</v>
      </c>
      <c r="H5" s="3">
        <f t="shared" si="2"/>
        <v>6</v>
      </c>
    </row>
    <row r="6" spans="1:8" x14ac:dyDescent="0.25">
      <c r="A6" s="2" t="s">
        <v>16</v>
      </c>
      <c r="B6" t="s">
        <v>17</v>
      </c>
      <c r="C6" s="3">
        <v>7</v>
      </c>
      <c r="D6" s="3">
        <v>8</v>
      </c>
      <c r="E6" s="3">
        <v>7</v>
      </c>
      <c r="F6" s="3">
        <f t="shared" si="0"/>
        <v>7.333333333333333</v>
      </c>
      <c r="G6" s="3">
        <f t="shared" si="1"/>
        <v>7</v>
      </c>
      <c r="H6" s="3">
        <f t="shared" si="2"/>
        <v>8</v>
      </c>
    </row>
    <row r="7" spans="1:8" x14ac:dyDescent="0.25">
      <c r="A7" s="2" t="s">
        <v>18</v>
      </c>
      <c r="B7" t="s">
        <v>19</v>
      </c>
      <c r="C7" s="3">
        <v>6</v>
      </c>
      <c r="D7" s="3">
        <v>4</v>
      </c>
      <c r="E7" s="3">
        <v>4</v>
      </c>
      <c r="F7" s="3">
        <f t="shared" si="0"/>
        <v>4.666666666666667</v>
      </c>
      <c r="G7" s="3">
        <f t="shared" si="1"/>
        <v>4</v>
      </c>
      <c r="H7" s="3">
        <f t="shared" si="2"/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0789D-F632-4D54-A5BC-AF80AAFEEAC2}">
  <dimension ref="A1:C8"/>
  <sheetViews>
    <sheetView workbookViewId="0">
      <selection activeCell="G10" sqref="G10"/>
    </sheetView>
  </sheetViews>
  <sheetFormatPr defaultRowHeight="15" x14ac:dyDescent="0.25"/>
  <cols>
    <col min="1" max="1" width="6.42578125" bestFit="1" customWidth="1"/>
    <col min="2" max="2" width="5.7109375" bestFit="1" customWidth="1"/>
    <col min="3" max="3" width="11" bestFit="1" customWidth="1"/>
  </cols>
  <sheetData>
    <row r="1" spans="1:3" x14ac:dyDescent="0.25">
      <c r="A1" t="s">
        <v>20</v>
      </c>
      <c r="B1" t="s">
        <v>21</v>
      </c>
      <c r="C1" t="s">
        <v>22</v>
      </c>
    </row>
    <row r="2" spans="1:3" x14ac:dyDescent="0.25">
      <c r="A2">
        <v>1</v>
      </c>
      <c r="B2">
        <v>5</v>
      </c>
      <c r="C2" s="12"/>
    </row>
    <row r="3" spans="1:3" x14ac:dyDescent="0.25">
      <c r="A3">
        <v>2</v>
      </c>
      <c r="B3">
        <v>9</v>
      </c>
      <c r="C3" s="4"/>
    </row>
    <row r="4" spans="1:3" x14ac:dyDescent="0.25">
      <c r="A4">
        <v>3</v>
      </c>
      <c r="B4">
        <v>14</v>
      </c>
      <c r="C4" s="4"/>
    </row>
    <row r="5" spans="1:3" x14ac:dyDescent="0.25">
      <c r="A5">
        <v>4</v>
      </c>
      <c r="B5">
        <v>3</v>
      </c>
      <c r="C5" s="4"/>
    </row>
    <row r="6" spans="1:3" x14ac:dyDescent="0.25">
      <c r="A6">
        <v>5</v>
      </c>
      <c r="B6">
        <v>12</v>
      </c>
      <c r="C6" s="4"/>
    </row>
    <row r="7" spans="1:3" x14ac:dyDescent="0.25">
      <c r="C7" s="4"/>
    </row>
    <row r="8" spans="1:3" x14ac:dyDescent="0.25">
      <c r="A8" t="s">
        <v>23</v>
      </c>
      <c r="B8" s="5">
        <f>SUM(B2:B6)</f>
        <v>43</v>
      </c>
      <c r="C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C2823-F853-404A-BCBF-20E02BD0E53B}">
  <dimension ref="A1:H15"/>
  <sheetViews>
    <sheetView workbookViewId="0">
      <selection activeCell="K10" sqref="K10"/>
    </sheetView>
  </sheetViews>
  <sheetFormatPr defaultRowHeight="15" x14ac:dyDescent="0.25"/>
  <cols>
    <col min="2" max="2" width="11.7109375" bestFit="1" customWidth="1"/>
    <col min="3" max="3" width="26.28515625" bestFit="1" customWidth="1"/>
    <col min="4" max="4" width="9.42578125" bestFit="1" customWidth="1"/>
  </cols>
  <sheetData>
    <row r="1" spans="1:8" ht="20.25" x14ac:dyDescent="0.3">
      <c r="A1" s="6" t="s">
        <v>24</v>
      </c>
    </row>
    <row r="3" spans="1:8" x14ac:dyDescent="0.25">
      <c r="A3" s="7" t="s">
        <v>25</v>
      </c>
      <c r="B3" s="4">
        <v>0.21</v>
      </c>
    </row>
    <row r="4" spans="1:8" x14ac:dyDescent="0.25">
      <c r="A4" s="7" t="s">
        <v>26</v>
      </c>
      <c r="B4" s="8">
        <v>60</v>
      </c>
    </row>
    <row r="6" spans="1:8" x14ac:dyDescent="0.25">
      <c r="A6" s="7" t="s">
        <v>27</v>
      </c>
      <c r="B6" s="7" t="s">
        <v>28</v>
      </c>
      <c r="C6" s="7" t="s">
        <v>29</v>
      </c>
      <c r="D6" s="7" t="s">
        <v>30</v>
      </c>
      <c r="E6" s="7" t="s">
        <v>31</v>
      </c>
      <c r="F6" s="7" t="s">
        <v>32</v>
      </c>
      <c r="G6" s="7" t="s">
        <v>33</v>
      </c>
      <c r="H6" s="7" t="s">
        <v>23</v>
      </c>
    </row>
    <row r="7" spans="1:8" x14ac:dyDescent="0.25">
      <c r="A7" t="s">
        <v>34</v>
      </c>
      <c r="B7">
        <v>8765417</v>
      </c>
      <c r="C7" t="s">
        <v>35</v>
      </c>
      <c r="D7" s="9">
        <v>41467</v>
      </c>
      <c r="E7" s="3">
        <v>1.5</v>
      </c>
      <c r="F7" s="8"/>
      <c r="H7" s="13"/>
    </row>
    <row r="8" spans="1:8" x14ac:dyDescent="0.25">
      <c r="A8" s="10" t="s">
        <v>36</v>
      </c>
      <c r="B8">
        <v>4543212</v>
      </c>
      <c r="C8" t="s">
        <v>37</v>
      </c>
      <c r="D8" s="9">
        <v>41467</v>
      </c>
      <c r="E8" s="3">
        <v>4</v>
      </c>
      <c r="F8" s="8"/>
      <c r="H8" s="13"/>
    </row>
    <row r="9" spans="1:8" x14ac:dyDescent="0.25">
      <c r="A9" s="10" t="s">
        <v>38</v>
      </c>
      <c r="B9">
        <v>9872340</v>
      </c>
      <c r="C9" t="s">
        <v>39</v>
      </c>
      <c r="D9" s="9">
        <v>41467</v>
      </c>
      <c r="E9" s="3">
        <v>2.5</v>
      </c>
      <c r="F9" s="8"/>
      <c r="H9" s="13"/>
    </row>
    <row r="10" spans="1:8" x14ac:dyDescent="0.25">
      <c r="A10" s="10" t="s">
        <v>40</v>
      </c>
      <c r="B10">
        <v>5548768</v>
      </c>
      <c r="C10" t="s">
        <v>41</v>
      </c>
      <c r="D10" s="9">
        <v>41467</v>
      </c>
      <c r="E10" s="3">
        <v>5</v>
      </c>
      <c r="F10" s="8"/>
      <c r="H10" s="13"/>
    </row>
    <row r="11" spans="1:8" x14ac:dyDescent="0.25">
      <c r="A11" s="10" t="s">
        <v>42</v>
      </c>
      <c r="B11">
        <v>9098125</v>
      </c>
      <c r="C11" t="s">
        <v>43</v>
      </c>
      <c r="D11" s="9">
        <v>41468</v>
      </c>
      <c r="E11" s="3">
        <v>3</v>
      </c>
      <c r="F11" s="8"/>
      <c r="H11" s="13"/>
    </row>
    <row r="12" spans="1:8" x14ac:dyDescent="0.25">
      <c r="A12" s="10" t="s">
        <v>36</v>
      </c>
      <c r="B12">
        <v>7761239</v>
      </c>
      <c r="C12" t="s">
        <v>44</v>
      </c>
      <c r="D12" s="9">
        <v>41468</v>
      </c>
      <c r="E12" s="3">
        <v>2.5</v>
      </c>
      <c r="F12" s="8"/>
      <c r="H12" s="13"/>
    </row>
    <row r="13" spans="1:8" x14ac:dyDescent="0.25">
      <c r="A13" s="10" t="s">
        <v>45</v>
      </c>
      <c r="B13">
        <v>4565539</v>
      </c>
      <c r="C13" t="s">
        <v>46</v>
      </c>
      <c r="D13" s="9">
        <v>41468</v>
      </c>
      <c r="E13" s="3">
        <v>1</v>
      </c>
      <c r="F13" s="8"/>
      <c r="H13" s="13"/>
    </row>
    <row r="14" spans="1:8" x14ac:dyDescent="0.25">
      <c r="A14" s="10" t="s">
        <v>47</v>
      </c>
      <c r="B14">
        <v>1912314</v>
      </c>
      <c r="C14" t="s">
        <v>48</v>
      </c>
      <c r="D14" s="9">
        <v>41469</v>
      </c>
      <c r="E14" s="3">
        <v>1</v>
      </c>
      <c r="F14" s="8"/>
      <c r="H14" s="13"/>
    </row>
    <row r="15" spans="1:8" x14ac:dyDescent="0.25">
      <c r="A15" s="10" t="s">
        <v>36</v>
      </c>
      <c r="B15">
        <v>5564328</v>
      </c>
      <c r="C15" t="s">
        <v>49</v>
      </c>
      <c r="D15" s="9">
        <v>41469</v>
      </c>
      <c r="E15" s="3">
        <v>1</v>
      </c>
      <c r="F15" s="8"/>
      <c r="H15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83D50-22DC-4959-BB8E-53702283B977}">
  <dimension ref="A1:I63"/>
  <sheetViews>
    <sheetView workbookViewId="0">
      <selection activeCell="K15" sqref="K15"/>
    </sheetView>
  </sheetViews>
  <sheetFormatPr defaultRowHeight="15" x14ac:dyDescent="0.25"/>
  <cols>
    <col min="1" max="1" width="10.42578125" bestFit="1" customWidth="1"/>
    <col min="2" max="2" width="8.42578125" bestFit="1" customWidth="1"/>
    <col min="3" max="3" width="12.140625" bestFit="1" customWidth="1"/>
    <col min="4" max="4" width="11.5703125" bestFit="1" customWidth="1"/>
    <col min="6" max="6" width="10.42578125" bestFit="1" customWidth="1"/>
    <col min="8" max="8" width="7.7109375" bestFit="1" customWidth="1"/>
  </cols>
  <sheetData>
    <row r="1" spans="1:9" x14ac:dyDescent="0.25">
      <c r="A1" s="1" t="s">
        <v>55</v>
      </c>
      <c r="B1" s="1" t="s">
        <v>30</v>
      </c>
      <c r="C1" s="1" t="s">
        <v>56</v>
      </c>
      <c r="D1" s="1" t="s">
        <v>57</v>
      </c>
      <c r="F1" s="1" t="s">
        <v>50</v>
      </c>
      <c r="G1" s="15"/>
      <c r="H1" s="1" t="s">
        <v>58</v>
      </c>
      <c r="I1" s="15"/>
    </row>
    <row r="2" spans="1:9" x14ac:dyDescent="0.25">
      <c r="A2" t="s">
        <v>58</v>
      </c>
      <c r="B2" s="9">
        <v>41428</v>
      </c>
      <c r="C2" t="s">
        <v>51</v>
      </c>
      <c r="D2" s="11">
        <v>21338.560000000001</v>
      </c>
    </row>
    <row r="3" spans="1:9" x14ac:dyDescent="0.25">
      <c r="A3" t="s">
        <v>58</v>
      </c>
      <c r="B3" s="9">
        <v>41429</v>
      </c>
      <c r="C3" t="s">
        <v>51</v>
      </c>
      <c r="D3" s="11">
        <v>45440.21</v>
      </c>
    </row>
    <row r="4" spans="1:9" x14ac:dyDescent="0.25">
      <c r="A4" t="s">
        <v>58</v>
      </c>
      <c r="B4" s="9">
        <v>41430</v>
      </c>
      <c r="C4" t="s">
        <v>51</v>
      </c>
      <c r="D4" s="11">
        <v>20694.79</v>
      </c>
    </row>
    <row r="5" spans="1:9" x14ac:dyDescent="0.25">
      <c r="A5" t="s">
        <v>58</v>
      </c>
      <c r="B5" s="9">
        <v>41431</v>
      </c>
      <c r="C5" t="s">
        <v>51</v>
      </c>
      <c r="D5" s="11">
        <v>33781.660000000003</v>
      </c>
    </row>
    <row r="6" spans="1:9" x14ac:dyDescent="0.25">
      <c r="A6" t="s">
        <v>58</v>
      </c>
      <c r="B6" s="9">
        <v>41432</v>
      </c>
      <c r="C6" t="s">
        <v>51</v>
      </c>
      <c r="D6" s="11">
        <v>21816.71</v>
      </c>
    </row>
    <row r="7" spans="1:9" x14ac:dyDescent="0.25">
      <c r="A7" t="s">
        <v>58</v>
      </c>
      <c r="B7" s="9">
        <v>41428</v>
      </c>
      <c r="C7" t="s">
        <v>52</v>
      </c>
      <c r="D7" s="11">
        <v>11338.14</v>
      </c>
    </row>
    <row r="8" spans="1:9" x14ac:dyDescent="0.25">
      <c r="A8" t="s">
        <v>58</v>
      </c>
      <c r="B8" s="9">
        <v>41429</v>
      </c>
      <c r="C8" t="s">
        <v>52</v>
      </c>
      <c r="D8" s="11">
        <v>35140.300000000003</v>
      </c>
    </row>
    <row r="9" spans="1:9" x14ac:dyDescent="0.25">
      <c r="A9" t="s">
        <v>58</v>
      </c>
      <c r="B9" s="9">
        <v>41430</v>
      </c>
      <c r="C9" t="s">
        <v>52</v>
      </c>
      <c r="D9" s="11">
        <v>10494.77</v>
      </c>
    </row>
    <row r="10" spans="1:9" x14ac:dyDescent="0.25">
      <c r="A10" t="s">
        <v>58</v>
      </c>
      <c r="B10" s="9">
        <v>41431</v>
      </c>
      <c r="C10" t="s">
        <v>52</v>
      </c>
      <c r="D10" s="11">
        <v>23781.16</v>
      </c>
    </row>
    <row r="11" spans="1:9" x14ac:dyDescent="0.25">
      <c r="A11" t="s">
        <v>58</v>
      </c>
      <c r="B11" s="9">
        <v>41432</v>
      </c>
      <c r="C11" t="s">
        <v>52</v>
      </c>
      <c r="D11" s="11">
        <v>11876.23</v>
      </c>
    </row>
    <row r="12" spans="1:9" x14ac:dyDescent="0.25">
      <c r="A12" t="s">
        <v>58</v>
      </c>
      <c r="B12" s="9">
        <v>41428</v>
      </c>
      <c r="C12" t="s">
        <v>53</v>
      </c>
      <c r="D12" s="11">
        <v>5721.14</v>
      </c>
    </row>
    <row r="13" spans="1:9" x14ac:dyDescent="0.25">
      <c r="A13" t="s">
        <v>58</v>
      </c>
      <c r="B13" s="9">
        <v>41429</v>
      </c>
      <c r="C13" t="s">
        <v>53</v>
      </c>
      <c r="D13" s="11">
        <v>9168.44</v>
      </c>
    </row>
    <row r="14" spans="1:9" x14ac:dyDescent="0.25">
      <c r="A14" t="s">
        <v>58</v>
      </c>
      <c r="B14" s="9">
        <v>41430</v>
      </c>
      <c r="C14" t="s">
        <v>53</v>
      </c>
      <c r="D14" s="11">
        <v>5050.6099999999997</v>
      </c>
    </row>
    <row r="15" spans="1:9" x14ac:dyDescent="0.25">
      <c r="A15" t="s">
        <v>58</v>
      </c>
      <c r="B15" s="9">
        <v>41431</v>
      </c>
      <c r="C15" t="s">
        <v>53</v>
      </c>
      <c r="D15" s="11">
        <v>9149.7999999999993</v>
      </c>
    </row>
    <row r="16" spans="1:9" x14ac:dyDescent="0.25">
      <c r="A16" t="s">
        <v>58</v>
      </c>
      <c r="B16" s="9">
        <v>41432</v>
      </c>
      <c r="C16" t="s">
        <v>53</v>
      </c>
      <c r="D16" s="11">
        <v>6623.85</v>
      </c>
    </row>
    <row r="17" spans="1:4" x14ac:dyDescent="0.25">
      <c r="A17" t="s">
        <v>58</v>
      </c>
      <c r="B17" s="9">
        <v>41428</v>
      </c>
      <c r="C17" t="s">
        <v>54</v>
      </c>
      <c r="D17" s="11">
        <v>22562.67</v>
      </c>
    </row>
    <row r="18" spans="1:4" x14ac:dyDescent="0.25">
      <c r="A18" t="s">
        <v>58</v>
      </c>
      <c r="B18" s="9">
        <v>41429</v>
      </c>
      <c r="C18" t="s">
        <v>54</v>
      </c>
      <c r="D18" s="11">
        <v>27587.73</v>
      </c>
    </row>
    <row r="19" spans="1:4" x14ac:dyDescent="0.25">
      <c r="A19" t="s">
        <v>58</v>
      </c>
      <c r="B19" s="9">
        <v>41430</v>
      </c>
      <c r="C19" t="s">
        <v>54</v>
      </c>
      <c r="D19" s="11">
        <v>19574.740000000002</v>
      </c>
    </row>
    <row r="20" spans="1:4" x14ac:dyDescent="0.25">
      <c r="A20" t="s">
        <v>58</v>
      </c>
      <c r="B20" s="9">
        <v>41431</v>
      </c>
      <c r="C20" t="s">
        <v>54</v>
      </c>
      <c r="D20" s="11">
        <v>22854.77</v>
      </c>
    </row>
    <row r="21" spans="1:4" x14ac:dyDescent="0.25">
      <c r="A21" t="s">
        <v>58</v>
      </c>
      <c r="B21" s="9">
        <v>41432</v>
      </c>
      <c r="C21" t="s">
        <v>54</v>
      </c>
      <c r="D21" s="11">
        <v>18543.419999999998</v>
      </c>
    </row>
    <row r="22" spans="1:4" x14ac:dyDescent="0.25">
      <c r="A22" t="s">
        <v>59</v>
      </c>
      <c r="B22" s="9">
        <v>41428</v>
      </c>
      <c r="C22" t="s">
        <v>51</v>
      </c>
      <c r="D22" s="11">
        <v>27998.83</v>
      </c>
    </row>
    <row r="23" spans="1:4" x14ac:dyDescent="0.25">
      <c r="A23" t="s">
        <v>59</v>
      </c>
      <c r="B23" s="9">
        <v>41429</v>
      </c>
      <c r="C23" t="s">
        <v>51</v>
      </c>
      <c r="D23" s="11">
        <v>41154.639999999999</v>
      </c>
    </row>
    <row r="24" spans="1:4" x14ac:dyDescent="0.25">
      <c r="A24" t="s">
        <v>59</v>
      </c>
      <c r="B24" s="9">
        <v>41430</v>
      </c>
      <c r="C24" t="s">
        <v>51</v>
      </c>
      <c r="D24" s="11">
        <v>27350.11</v>
      </c>
    </row>
    <row r="25" spans="1:4" x14ac:dyDescent="0.25">
      <c r="A25" t="s">
        <v>59</v>
      </c>
      <c r="B25" s="9">
        <v>41431</v>
      </c>
      <c r="C25" t="s">
        <v>51</v>
      </c>
      <c r="D25" s="11">
        <v>29132.49</v>
      </c>
    </row>
    <row r="26" spans="1:4" x14ac:dyDescent="0.25">
      <c r="A26" t="s">
        <v>59</v>
      </c>
      <c r="B26" s="9">
        <v>41432</v>
      </c>
      <c r="C26" t="s">
        <v>51</v>
      </c>
      <c r="D26" s="11">
        <v>25437.83</v>
      </c>
    </row>
    <row r="27" spans="1:4" x14ac:dyDescent="0.25">
      <c r="A27" t="s">
        <v>59</v>
      </c>
      <c r="B27" s="9">
        <v>41428</v>
      </c>
      <c r="C27" t="s">
        <v>52</v>
      </c>
      <c r="D27" s="11">
        <v>16998.3</v>
      </c>
    </row>
    <row r="28" spans="1:4" x14ac:dyDescent="0.25">
      <c r="A28" t="s">
        <v>59</v>
      </c>
      <c r="B28" s="9">
        <v>41429</v>
      </c>
      <c r="C28" t="s">
        <v>52</v>
      </c>
      <c r="D28" s="11">
        <v>32154.03</v>
      </c>
    </row>
    <row r="29" spans="1:4" x14ac:dyDescent="0.25">
      <c r="A29" t="s">
        <v>59</v>
      </c>
      <c r="B29" s="9">
        <v>41430</v>
      </c>
      <c r="C29" t="s">
        <v>52</v>
      </c>
      <c r="D29" s="11">
        <v>15350.3</v>
      </c>
    </row>
    <row r="30" spans="1:4" x14ac:dyDescent="0.25">
      <c r="A30" t="s">
        <v>59</v>
      </c>
      <c r="B30" s="9">
        <v>41431</v>
      </c>
      <c r="C30" t="s">
        <v>52</v>
      </c>
      <c r="D30" s="11">
        <v>18132.64</v>
      </c>
    </row>
    <row r="31" spans="1:4" x14ac:dyDescent="0.25">
      <c r="A31" t="s">
        <v>59</v>
      </c>
      <c r="B31" s="9">
        <v>41432</v>
      </c>
      <c r="C31" t="s">
        <v>52</v>
      </c>
      <c r="D31" s="11">
        <v>13864.89</v>
      </c>
    </row>
    <row r="32" spans="1:4" x14ac:dyDescent="0.25">
      <c r="A32" t="s">
        <v>59</v>
      </c>
      <c r="B32" s="9">
        <v>41428</v>
      </c>
      <c r="C32" t="s">
        <v>53</v>
      </c>
      <c r="D32" s="11">
        <v>12364.22</v>
      </c>
    </row>
    <row r="33" spans="1:4" x14ac:dyDescent="0.25">
      <c r="A33" t="s">
        <v>59</v>
      </c>
      <c r="B33" s="9">
        <v>41429</v>
      </c>
      <c r="C33" t="s">
        <v>53</v>
      </c>
      <c r="D33" s="11">
        <v>23694.43</v>
      </c>
    </row>
    <row r="34" spans="1:4" x14ac:dyDescent="0.25">
      <c r="A34" t="s">
        <v>59</v>
      </c>
      <c r="B34" s="9">
        <v>41430</v>
      </c>
      <c r="C34" t="s">
        <v>53</v>
      </c>
      <c r="D34" s="11">
        <v>11802.67</v>
      </c>
    </row>
    <row r="35" spans="1:4" x14ac:dyDescent="0.25">
      <c r="A35" t="s">
        <v>59</v>
      </c>
      <c r="B35" s="9">
        <v>41431</v>
      </c>
      <c r="C35" t="s">
        <v>53</v>
      </c>
      <c r="D35" s="11">
        <v>19472.87</v>
      </c>
    </row>
    <row r="36" spans="1:4" x14ac:dyDescent="0.25">
      <c r="A36" t="s">
        <v>59</v>
      </c>
      <c r="B36" s="9">
        <v>41432</v>
      </c>
      <c r="C36" t="s">
        <v>53</v>
      </c>
      <c r="D36" s="11">
        <v>13542.81</v>
      </c>
    </row>
    <row r="37" spans="1:4" x14ac:dyDescent="0.25">
      <c r="A37" t="s">
        <v>59</v>
      </c>
      <c r="B37" s="9">
        <v>41428</v>
      </c>
      <c r="C37" t="s">
        <v>54</v>
      </c>
      <c r="D37" s="11">
        <v>22912.560000000001</v>
      </c>
    </row>
    <row r="38" spans="1:4" x14ac:dyDescent="0.25">
      <c r="A38" t="s">
        <v>59</v>
      </c>
      <c r="B38" s="9">
        <v>41429</v>
      </c>
      <c r="C38" t="s">
        <v>54</v>
      </c>
      <c r="D38" s="11">
        <v>19543.63</v>
      </c>
    </row>
    <row r="39" spans="1:4" x14ac:dyDescent="0.25">
      <c r="A39" t="s">
        <v>59</v>
      </c>
      <c r="B39" s="9">
        <v>41430</v>
      </c>
      <c r="C39" t="s">
        <v>54</v>
      </c>
      <c r="D39" s="11">
        <v>15502.63</v>
      </c>
    </row>
    <row r="40" spans="1:4" x14ac:dyDescent="0.25">
      <c r="A40" t="s">
        <v>59</v>
      </c>
      <c r="B40" s="9">
        <v>41431</v>
      </c>
      <c r="C40" t="s">
        <v>54</v>
      </c>
      <c r="D40" s="11">
        <v>20500.3</v>
      </c>
    </row>
    <row r="41" spans="1:4" x14ac:dyDescent="0.25">
      <c r="A41" t="s">
        <v>59</v>
      </c>
      <c r="B41" s="9">
        <v>41432</v>
      </c>
      <c r="C41" t="s">
        <v>54</v>
      </c>
      <c r="D41" s="11">
        <v>17659</v>
      </c>
    </row>
    <row r="42" spans="1:4" x14ac:dyDescent="0.25">
      <c r="A42" t="s">
        <v>50</v>
      </c>
      <c r="B42" s="9">
        <v>41428</v>
      </c>
      <c r="C42" t="s">
        <v>51</v>
      </c>
      <c r="D42" s="11">
        <v>17525.75</v>
      </c>
    </row>
    <row r="43" spans="1:4" x14ac:dyDescent="0.25">
      <c r="A43" t="s">
        <v>50</v>
      </c>
      <c r="B43" s="9">
        <v>41429</v>
      </c>
      <c r="C43" t="s">
        <v>51</v>
      </c>
      <c r="D43" s="11">
        <v>18342.12</v>
      </c>
    </row>
    <row r="44" spans="1:4" x14ac:dyDescent="0.25">
      <c r="A44" t="s">
        <v>50</v>
      </c>
      <c r="B44" s="9">
        <v>41430</v>
      </c>
      <c r="C44" t="s">
        <v>51</v>
      </c>
      <c r="D44" s="11">
        <v>15282.56</v>
      </c>
    </row>
    <row r="45" spans="1:4" x14ac:dyDescent="0.25">
      <c r="A45" t="s">
        <v>50</v>
      </c>
      <c r="B45" s="9">
        <v>41431</v>
      </c>
      <c r="C45" t="s">
        <v>51</v>
      </c>
      <c r="D45" s="11">
        <v>16308.73</v>
      </c>
    </row>
    <row r="46" spans="1:4" x14ac:dyDescent="0.25">
      <c r="A46" t="s">
        <v>50</v>
      </c>
      <c r="B46" s="9">
        <v>41432</v>
      </c>
      <c r="C46" t="s">
        <v>51</v>
      </c>
      <c r="D46" s="11">
        <v>16314.66</v>
      </c>
    </row>
    <row r="47" spans="1:4" x14ac:dyDescent="0.25">
      <c r="A47" t="s">
        <v>50</v>
      </c>
      <c r="B47" s="9">
        <v>41428</v>
      </c>
      <c r="C47" t="s">
        <v>52</v>
      </c>
      <c r="D47" s="11">
        <v>6525.15</v>
      </c>
    </row>
    <row r="48" spans="1:4" x14ac:dyDescent="0.25">
      <c r="A48" t="s">
        <v>50</v>
      </c>
      <c r="B48" s="9">
        <v>41429</v>
      </c>
      <c r="C48" t="s">
        <v>52</v>
      </c>
      <c r="D48" s="11">
        <v>7342.77</v>
      </c>
    </row>
    <row r="49" spans="1:4" x14ac:dyDescent="0.25">
      <c r="A49" t="s">
        <v>50</v>
      </c>
      <c r="B49" s="9">
        <v>41430</v>
      </c>
      <c r="C49" t="s">
        <v>52</v>
      </c>
      <c r="D49" s="11">
        <v>4282.84</v>
      </c>
    </row>
    <row r="50" spans="1:4" x14ac:dyDescent="0.25">
      <c r="A50" t="s">
        <v>50</v>
      </c>
      <c r="B50" s="9">
        <v>41431</v>
      </c>
      <c r="C50" t="s">
        <v>52</v>
      </c>
      <c r="D50" s="11">
        <v>5308.83</v>
      </c>
    </row>
    <row r="51" spans="1:4" x14ac:dyDescent="0.25">
      <c r="A51" t="s">
        <v>50</v>
      </c>
      <c r="B51" s="9">
        <v>41432</v>
      </c>
      <c r="C51" t="s">
        <v>52</v>
      </c>
      <c r="D51" s="11">
        <v>5314.63</v>
      </c>
    </row>
    <row r="52" spans="1:4" x14ac:dyDescent="0.25">
      <c r="A52" t="s">
        <v>50</v>
      </c>
      <c r="B52" s="9">
        <v>41428</v>
      </c>
      <c r="C52" t="s">
        <v>53</v>
      </c>
      <c r="D52" s="11">
        <v>16380.3</v>
      </c>
    </row>
    <row r="53" spans="1:4" x14ac:dyDescent="0.25">
      <c r="A53" t="s">
        <v>50</v>
      </c>
      <c r="B53" s="9">
        <v>41429</v>
      </c>
      <c r="C53" t="s">
        <v>53</v>
      </c>
      <c r="D53" s="11">
        <v>37545.870000000003</v>
      </c>
    </row>
    <row r="54" spans="1:4" x14ac:dyDescent="0.25">
      <c r="A54" t="s">
        <v>50</v>
      </c>
      <c r="B54" s="9">
        <v>41430</v>
      </c>
      <c r="C54" t="s">
        <v>53</v>
      </c>
      <c r="D54" s="11">
        <v>11461.43</v>
      </c>
    </row>
    <row r="55" spans="1:4" x14ac:dyDescent="0.25">
      <c r="A55" t="s">
        <v>50</v>
      </c>
      <c r="B55" s="9">
        <v>41431</v>
      </c>
      <c r="C55" t="s">
        <v>53</v>
      </c>
      <c r="D55" s="11">
        <v>16651.599999999999</v>
      </c>
    </row>
    <row r="56" spans="1:4" x14ac:dyDescent="0.25">
      <c r="A56" t="s">
        <v>50</v>
      </c>
      <c r="B56" s="9">
        <v>41432</v>
      </c>
      <c r="C56" t="s">
        <v>53</v>
      </c>
      <c r="D56" s="11">
        <v>12543.99</v>
      </c>
    </row>
    <row r="57" spans="1:4" x14ac:dyDescent="0.25">
      <c r="A57" t="s">
        <v>50</v>
      </c>
      <c r="B57" s="9">
        <v>41428</v>
      </c>
      <c r="C57" t="s">
        <v>54</v>
      </c>
      <c r="D57" s="11">
        <v>7555.15</v>
      </c>
    </row>
    <row r="58" spans="1:4" x14ac:dyDescent="0.25">
      <c r="A58" t="s">
        <v>50</v>
      </c>
      <c r="B58" s="9">
        <v>41429</v>
      </c>
      <c r="C58" t="s">
        <v>54</v>
      </c>
      <c r="D58" s="11">
        <v>6312.77</v>
      </c>
    </row>
    <row r="59" spans="1:4" x14ac:dyDescent="0.25">
      <c r="A59" t="s">
        <v>50</v>
      </c>
      <c r="B59" s="9">
        <v>41430</v>
      </c>
      <c r="C59" t="s">
        <v>54</v>
      </c>
      <c r="D59" s="11">
        <v>5312.84</v>
      </c>
    </row>
    <row r="60" spans="1:4" x14ac:dyDescent="0.25">
      <c r="A60" t="s">
        <v>50</v>
      </c>
      <c r="B60" s="9">
        <v>41431</v>
      </c>
      <c r="C60" t="s">
        <v>54</v>
      </c>
      <c r="D60" s="11">
        <v>8198.2900000000009</v>
      </c>
    </row>
    <row r="61" spans="1:4" x14ac:dyDescent="0.25">
      <c r="A61" t="s">
        <v>50</v>
      </c>
      <c r="B61" s="9">
        <v>41432</v>
      </c>
      <c r="C61" t="s">
        <v>54</v>
      </c>
      <c r="D61" s="11">
        <v>6351.72</v>
      </c>
    </row>
    <row r="63" spans="1:4" x14ac:dyDescent="0.25">
      <c r="C63" t="s">
        <v>23</v>
      </c>
      <c r="D6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Opgave 3.1</vt:lpstr>
      <vt:lpstr>Opgave 3.2</vt:lpstr>
      <vt:lpstr>Opgave 3.3</vt:lpstr>
      <vt:lpstr>Opgave 3.4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Brethouwer</dc:creator>
  <cp:lastModifiedBy>Valerie Brethouwer</cp:lastModifiedBy>
  <dcterms:created xsi:type="dcterms:W3CDTF">2018-11-08T16:58:36Z</dcterms:created>
  <dcterms:modified xsi:type="dcterms:W3CDTF">2018-11-11T13:58:09Z</dcterms:modified>
</cp:coreProperties>
</file>